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konomist2\d\EKONOMIST\Roaming\ТАРИФ 2021\"/>
    </mc:Choice>
  </mc:AlternateContent>
  <xr:revisionPtr revIDLastSave="0" documentId="13_ncr:1_{809E95F8-ECC0-40B5-9A4D-8C4ABA91165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ГВП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6" l="1"/>
  <c r="C19" i="6"/>
  <c r="E18" i="6"/>
  <c r="C18" i="6"/>
  <c r="E17" i="6"/>
  <c r="C17" i="6"/>
  <c r="D13" i="6"/>
  <c r="D17" i="6" s="1"/>
  <c r="E13" i="6"/>
  <c r="F13" i="6"/>
  <c r="F17" i="6" s="1"/>
  <c r="C13" i="6"/>
  <c r="F19" i="6" l="1"/>
  <c r="F18" i="6"/>
  <c r="D19" i="6"/>
  <c r="D18" i="6"/>
</calcChain>
</file>

<file path=xl/sharedStrings.xml><?xml version="1.0" encoding="utf-8"?>
<sst xmlns="http://schemas.openxmlformats.org/spreadsheetml/2006/main" count="37" uniqueCount="32">
  <si>
    <t>№п/п</t>
  </si>
  <si>
    <t>Найменування показників</t>
  </si>
  <si>
    <t>витрати на оплату праці з відрахуваннями на соціальні заходи</t>
  </si>
  <si>
    <t>2.1</t>
  </si>
  <si>
    <t>2.2</t>
  </si>
  <si>
    <t>7.1</t>
  </si>
  <si>
    <t>податок на прибуток</t>
  </si>
  <si>
    <t>7.2</t>
  </si>
  <si>
    <t>Структура тарифів на послугу постачання гарячої води комунального підприємства по експлуатації теплового господарства "Тепловик" Старокостянтинівської міської ради</t>
  </si>
  <si>
    <t>Послуга постачання гарячої води</t>
  </si>
  <si>
    <t>за умови відсутності рушникосушильників</t>
  </si>
  <si>
    <t>грн./куб.м.</t>
  </si>
  <si>
    <t xml:space="preserve">Собівартість власної теплової енергії що  врахована у тарифах на послугу постачання теплової енергії </t>
  </si>
  <si>
    <t>Витрати на утримання абоненської служби, у тому числі:</t>
  </si>
  <si>
    <t>інші витрати абоненської служби</t>
  </si>
  <si>
    <t>Витрати на придбання холодної води для приготування гарчої води</t>
  </si>
  <si>
    <t xml:space="preserve">Інші витрати </t>
  </si>
  <si>
    <t>Послуги банку</t>
  </si>
  <si>
    <t>Повна планова собівартість</t>
  </si>
  <si>
    <t>Розрахунковий прибуток, у тому числі :</t>
  </si>
  <si>
    <t>чистий прибуток</t>
  </si>
  <si>
    <t>Планові тарифи на послуги</t>
  </si>
  <si>
    <t>Податок на додану вартість</t>
  </si>
  <si>
    <t>Планові тарифи на послугу постачання гарячої води</t>
  </si>
  <si>
    <t>для багатоквартирного будинку з автономною системою опалення по вул. Попова, 6</t>
  </si>
  <si>
    <t>Директор</t>
  </si>
  <si>
    <t>Душенко О.С.</t>
  </si>
  <si>
    <t>Головний бухгалтер</t>
  </si>
  <si>
    <t>Божук А.А.</t>
  </si>
  <si>
    <t xml:space="preserve">Економіст                           </t>
  </si>
  <si>
    <t>Михальчишина Л.В.</t>
  </si>
  <si>
    <t xml:space="preserve">за умови підключення рушникосушильників до системи гарячого водопостачання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</si>
</sst>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₴_-;\-* #,##0.00_₴_-;_-* &quot;-&quot;??_₴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E"/>
      <family val="2"/>
      <charset val="238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/>
    <xf numFmtId="0" fontId="6" fillId="0" borderId="0">
      <alignment horizontal="centerContinuous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/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164" fontId="26" fillId="0" borderId="10" xfId="1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164" fontId="25" fillId="0" borderId="10" xfId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82">
    <cellStyle name="20% - Акцент1 2" xfId="3" xr:uid="{00000000-0005-0000-0000-000000000000}"/>
    <cellStyle name="20% - Акцент1 2 2" xfId="4" xr:uid="{00000000-0005-0000-0000-000001000000}"/>
    <cellStyle name="20% - Акцент2 2" xfId="5" xr:uid="{00000000-0005-0000-0000-000002000000}"/>
    <cellStyle name="20% - Акцент2 2 2" xfId="6" xr:uid="{00000000-0005-0000-0000-000003000000}"/>
    <cellStyle name="20% - Акцент3 2" xfId="7" xr:uid="{00000000-0005-0000-0000-000004000000}"/>
    <cellStyle name="20% - Акцент3 2 2" xfId="8" xr:uid="{00000000-0005-0000-0000-000005000000}"/>
    <cellStyle name="20% - Акцент4 2" xfId="9" xr:uid="{00000000-0005-0000-0000-000006000000}"/>
    <cellStyle name="20% - Акцент4 2 2" xfId="10" xr:uid="{00000000-0005-0000-0000-000007000000}"/>
    <cellStyle name="20% - Акцент5 2" xfId="11" xr:uid="{00000000-0005-0000-0000-000008000000}"/>
    <cellStyle name="20% - Акцент5 2 2" xfId="12" xr:uid="{00000000-0005-0000-0000-000009000000}"/>
    <cellStyle name="20% - Акцент6 2" xfId="13" xr:uid="{00000000-0005-0000-0000-00000A000000}"/>
    <cellStyle name="20% - Акцент6 2 2" xfId="14" xr:uid="{00000000-0005-0000-0000-00000B000000}"/>
    <cellStyle name="40% - Акцент1 2" xfId="15" xr:uid="{00000000-0005-0000-0000-00000C000000}"/>
    <cellStyle name="40% - Акцент1 2 2" xfId="16" xr:uid="{00000000-0005-0000-0000-00000D000000}"/>
    <cellStyle name="40% - Акцент2 2" xfId="17" xr:uid="{00000000-0005-0000-0000-00000E000000}"/>
    <cellStyle name="40% - Акцент2 2 2" xfId="18" xr:uid="{00000000-0005-0000-0000-00000F000000}"/>
    <cellStyle name="40% - Акцент3 2" xfId="19" xr:uid="{00000000-0005-0000-0000-000010000000}"/>
    <cellStyle name="40% - Акцент3 2 2" xfId="20" xr:uid="{00000000-0005-0000-0000-000011000000}"/>
    <cellStyle name="40% - Акцент4 2" xfId="21" xr:uid="{00000000-0005-0000-0000-000012000000}"/>
    <cellStyle name="40% - Акцент4 2 2" xfId="22" xr:uid="{00000000-0005-0000-0000-000013000000}"/>
    <cellStyle name="40% - Акцент5 2" xfId="23" xr:uid="{00000000-0005-0000-0000-000014000000}"/>
    <cellStyle name="40% - Акцент5 2 2" xfId="24" xr:uid="{00000000-0005-0000-0000-000015000000}"/>
    <cellStyle name="40% - Акцент6 2" xfId="25" xr:uid="{00000000-0005-0000-0000-000016000000}"/>
    <cellStyle name="40% - Акцент6 2 2" xfId="26" xr:uid="{00000000-0005-0000-0000-000017000000}"/>
    <cellStyle name="60% - Акцент1 2" xfId="27" xr:uid="{00000000-0005-0000-0000-000018000000}"/>
    <cellStyle name="60% - Акцент2 2" xfId="28" xr:uid="{00000000-0005-0000-0000-000019000000}"/>
    <cellStyle name="60% - Акцент3 2" xfId="29" xr:uid="{00000000-0005-0000-0000-00001A000000}"/>
    <cellStyle name="60% - Акцент4 2" xfId="30" xr:uid="{00000000-0005-0000-0000-00001B000000}"/>
    <cellStyle name="60% - Акцент5 2" xfId="31" xr:uid="{00000000-0005-0000-0000-00001C000000}"/>
    <cellStyle name="60% - Акцент6 2" xfId="32" xr:uid="{00000000-0005-0000-0000-00001D000000}"/>
    <cellStyle name="Normal_Tarif_Xmelnizki" xfId="33" xr:uid="{00000000-0005-0000-0000-00001E000000}"/>
    <cellStyle name="Tytuі" xfId="34" xr:uid="{00000000-0005-0000-0000-00001F000000}"/>
    <cellStyle name="Акцент1 2" xfId="35" xr:uid="{00000000-0005-0000-0000-000020000000}"/>
    <cellStyle name="Акцент2 2" xfId="36" xr:uid="{00000000-0005-0000-0000-000021000000}"/>
    <cellStyle name="Акцент3 2" xfId="37" xr:uid="{00000000-0005-0000-0000-000022000000}"/>
    <cellStyle name="Акцент4 2" xfId="38" xr:uid="{00000000-0005-0000-0000-000023000000}"/>
    <cellStyle name="Акцент5 2" xfId="39" xr:uid="{00000000-0005-0000-0000-000024000000}"/>
    <cellStyle name="Акцент6 2" xfId="40" xr:uid="{00000000-0005-0000-0000-000025000000}"/>
    <cellStyle name="Ввод  2" xfId="41" xr:uid="{00000000-0005-0000-0000-000026000000}"/>
    <cellStyle name="Вывод 2" xfId="42" xr:uid="{00000000-0005-0000-0000-000027000000}"/>
    <cellStyle name="Вычисление 2" xfId="43" xr:uid="{00000000-0005-0000-0000-000028000000}"/>
    <cellStyle name="Заголовок 1 2" xfId="44" xr:uid="{00000000-0005-0000-0000-000029000000}"/>
    <cellStyle name="Заголовок 2 2" xfId="45" xr:uid="{00000000-0005-0000-0000-00002A000000}"/>
    <cellStyle name="Заголовок 3 2" xfId="46" xr:uid="{00000000-0005-0000-0000-00002B000000}"/>
    <cellStyle name="Заголовок 4 2" xfId="47" xr:uid="{00000000-0005-0000-0000-00002C000000}"/>
    <cellStyle name="Итог 2" xfId="48" xr:uid="{00000000-0005-0000-0000-00002D000000}"/>
    <cellStyle name="Итог 2 2" xfId="49" xr:uid="{00000000-0005-0000-0000-00002E000000}"/>
    <cellStyle name="Контрольная ячейка 2" xfId="50" xr:uid="{00000000-0005-0000-0000-00002F000000}"/>
    <cellStyle name="Название 2" xfId="51" xr:uid="{00000000-0005-0000-0000-000030000000}"/>
    <cellStyle name="Нейтральный 2" xfId="52" xr:uid="{00000000-0005-0000-0000-000031000000}"/>
    <cellStyle name="Обычный" xfId="0" builtinId="0"/>
    <cellStyle name="Обычный 10" xfId="53" xr:uid="{00000000-0005-0000-0000-000033000000}"/>
    <cellStyle name="Обычный 11" xfId="54" xr:uid="{00000000-0005-0000-0000-000034000000}"/>
    <cellStyle name="Обычный 12" xfId="2" xr:uid="{00000000-0005-0000-0000-000035000000}"/>
    <cellStyle name="Обычный 2" xfId="55" xr:uid="{00000000-0005-0000-0000-000036000000}"/>
    <cellStyle name="Обычный 2 2" xfId="56" xr:uid="{00000000-0005-0000-0000-000037000000}"/>
    <cellStyle name="Обычный 3" xfId="57" xr:uid="{00000000-0005-0000-0000-000038000000}"/>
    <cellStyle name="Обычный 3 2" xfId="58" xr:uid="{00000000-0005-0000-0000-000039000000}"/>
    <cellStyle name="Обычный 3_Старокостянт_Тариф 19_10_2011" xfId="59" xr:uid="{00000000-0005-0000-0000-00003A000000}"/>
    <cellStyle name="Обычный 4" xfId="60" xr:uid="{00000000-0005-0000-0000-00003B000000}"/>
    <cellStyle name="Обычный 5" xfId="61" xr:uid="{00000000-0005-0000-0000-00003C000000}"/>
    <cellStyle name="Обычный 5 2" xfId="62" xr:uid="{00000000-0005-0000-0000-00003D000000}"/>
    <cellStyle name="Обычный 5 2 2" xfId="63" xr:uid="{00000000-0005-0000-0000-00003E000000}"/>
    <cellStyle name="Обычный 5_Старокостянт_Тариф 19_10_2011" xfId="64" xr:uid="{00000000-0005-0000-0000-00003F000000}"/>
    <cellStyle name="Обычный 6" xfId="65" xr:uid="{00000000-0005-0000-0000-000040000000}"/>
    <cellStyle name="Обычный 7" xfId="66" xr:uid="{00000000-0005-0000-0000-000041000000}"/>
    <cellStyle name="Обычный 8" xfId="67" xr:uid="{00000000-0005-0000-0000-000042000000}"/>
    <cellStyle name="Обычный 9" xfId="68" xr:uid="{00000000-0005-0000-0000-000043000000}"/>
    <cellStyle name="Плохой 2" xfId="69" xr:uid="{00000000-0005-0000-0000-000044000000}"/>
    <cellStyle name="Пояснение 2" xfId="70" xr:uid="{00000000-0005-0000-0000-000045000000}"/>
    <cellStyle name="Примечание 2" xfId="71" xr:uid="{00000000-0005-0000-0000-000046000000}"/>
    <cellStyle name="Процентный 2" xfId="73" xr:uid="{00000000-0005-0000-0000-000047000000}"/>
    <cellStyle name="Процентный 2 2" xfId="74" xr:uid="{00000000-0005-0000-0000-000048000000}"/>
    <cellStyle name="Процентный 3" xfId="75" xr:uid="{00000000-0005-0000-0000-000049000000}"/>
    <cellStyle name="Процентный 4" xfId="76" xr:uid="{00000000-0005-0000-0000-00004A000000}"/>
    <cellStyle name="Процентный 5" xfId="72" xr:uid="{00000000-0005-0000-0000-00004B000000}"/>
    <cellStyle name="Связанная ячейка 2" xfId="77" xr:uid="{00000000-0005-0000-0000-00004C000000}"/>
    <cellStyle name="Текст предупреждения 2" xfId="78" xr:uid="{00000000-0005-0000-0000-00004D000000}"/>
    <cellStyle name="Финансовый" xfId="1" builtinId="3"/>
    <cellStyle name="Финансовый 2" xfId="80" xr:uid="{00000000-0005-0000-0000-00004F000000}"/>
    <cellStyle name="Финансовый 3" xfId="79" xr:uid="{00000000-0005-0000-0000-000050000000}"/>
    <cellStyle name="Хороший 2" xfId="81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3"/>
  <sheetViews>
    <sheetView tabSelected="1" topLeftCell="A14" workbookViewId="0">
      <selection activeCell="G22" sqref="G22"/>
    </sheetView>
  </sheetViews>
  <sheetFormatPr defaultRowHeight="15" x14ac:dyDescent="0.25"/>
  <cols>
    <col min="2" max="2" width="60.42578125" customWidth="1"/>
    <col min="3" max="6" width="19.5703125" customWidth="1"/>
  </cols>
  <sheetData>
    <row r="1" spans="1:6" ht="75" customHeight="1" x14ac:dyDescent="0.25">
      <c r="A1" s="5" t="s">
        <v>8</v>
      </c>
      <c r="B1" s="5"/>
      <c r="C1" s="5"/>
      <c r="D1" s="5"/>
      <c r="E1" s="5"/>
      <c r="F1" s="5"/>
    </row>
    <row r="2" spans="1:6" ht="59.25" customHeight="1" x14ac:dyDescent="0.25">
      <c r="A2" s="11" t="s">
        <v>0</v>
      </c>
      <c r="B2" s="11" t="s">
        <v>1</v>
      </c>
      <c r="C2" s="12" t="s">
        <v>9</v>
      </c>
      <c r="D2" s="12"/>
      <c r="E2" s="13" t="s">
        <v>24</v>
      </c>
      <c r="F2" s="14"/>
    </row>
    <row r="3" spans="1:6" ht="110.25" customHeight="1" x14ac:dyDescent="0.25">
      <c r="A3" s="15"/>
      <c r="B3" s="15"/>
      <c r="C3" s="3" t="s">
        <v>31</v>
      </c>
      <c r="D3" s="3" t="s">
        <v>10</v>
      </c>
      <c r="E3" s="3" t="s">
        <v>31</v>
      </c>
      <c r="F3" s="3" t="s">
        <v>10</v>
      </c>
    </row>
    <row r="4" spans="1:6" ht="18.75" x14ac:dyDescent="0.3">
      <c r="A4" s="1"/>
      <c r="B4" s="1"/>
      <c r="C4" s="2" t="s">
        <v>11</v>
      </c>
      <c r="D4" s="2" t="s">
        <v>11</v>
      </c>
      <c r="E4" s="2" t="s">
        <v>11</v>
      </c>
      <c r="F4" s="2" t="s">
        <v>11</v>
      </c>
    </row>
    <row r="5" spans="1:6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57.75" customHeight="1" x14ac:dyDescent="0.25">
      <c r="A6" s="6">
        <v>1</v>
      </c>
      <c r="B6" s="7" t="s">
        <v>12</v>
      </c>
      <c r="C6" s="8">
        <v>111.05</v>
      </c>
      <c r="D6" s="8">
        <v>102.17</v>
      </c>
      <c r="E6" s="8">
        <v>111.05</v>
      </c>
      <c r="F6" s="8">
        <v>102.17</v>
      </c>
    </row>
    <row r="7" spans="1:6" ht="42.75" customHeight="1" x14ac:dyDescent="0.25">
      <c r="A7" s="6">
        <v>2</v>
      </c>
      <c r="B7" s="7" t="s">
        <v>13</v>
      </c>
      <c r="C7" s="8"/>
      <c r="D7" s="8"/>
      <c r="E7" s="8"/>
      <c r="F7" s="8"/>
    </row>
    <row r="8" spans="1:6" ht="42.75" customHeight="1" x14ac:dyDescent="0.25">
      <c r="A8" s="6" t="s">
        <v>3</v>
      </c>
      <c r="B8" s="7" t="s">
        <v>2</v>
      </c>
      <c r="C8" s="8"/>
      <c r="D8" s="8"/>
      <c r="E8" s="8"/>
      <c r="F8" s="8"/>
    </row>
    <row r="9" spans="1:6" ht="42.75" customHeight="1" x14ac:dyDescent="0.25">
      <c r="A9" s="6" t="s">
        <v>4</v>
      </c>
      <c r="B9" s="9" t="s">
        <v>14</v>
      </c>
      <c r="C9" s="8"/>
      <c r="D9" s="8"/>
      <c r="E9" s="8"/>
      <c r="F9" s="8"/>
    </row>
    <row r="10" spans="1:6" ht="57.75" customHeight="1" x14ac:dyDescent="0.25">
      <c r="A10" s="6">
        <v>3</v>
      </c>
      <c r="B10" s="7" t="s">
        <v>15</v>
      </c>
      <c r="C10" s="8">
        <v>15.85</v>
      </c>
      <c r="D10" s="8">
        <v>15.85</v>
      </c>
      <c r="E10" s="8">
        <v>15.85</v>
      </c>
      <c r="F10" s="8">
        <v>15.85</v>
      </c>
    </row>
    <row r="11" spans="1:6" ht="36" customHeight="1" x14ac:dyDescent="0.25">
      <c r="A11" s="6">
        <v>4</v>
      </c>
      <c r="B11" s="9" t="s">
        <v>16</v>
      </c>
      <c r="C11" s="8"/>
      <c r="D11" s="8"/>
      <c r="E11" s="8"/>
      <c r="F11" s="8"/>
    </row>
    <row r="12" spans="1:6" ht="33.75" customHeight="1" x14ac:dyDescent="0.25">
      <c r="A12" s="6">
        <v>5</v>
      </c>
      <c r="B12" s="9" t="s">
        <v>17</v>
      </c>
      <c r="C12" s="8"/>
      <c r="D12" s="8"/>
      <c r="E12" s="8"/>
      <c r="F12" s="8"/>
    </row>
    <row r="13" spans="1:6" ht="57.75" customHeight="1" x14ac:dyDescent="0.25">
      <c r="A13" s="6">
        <v>6</v>
      </c>
      <c r="B13" s="9" t="s">
        <v>18</v>
      </c>
      <c r="C13" s="8">
        <f>C6+C10</f>
        <v>126.89999999999999</v>
      </c>
      <c r="D13" s="8">
        <f t="shared" ref="D13:F13" si="0">D6+D10</f>
        <v>118.02</v>
      </c>
      <c r="E13" s="8">
        <f t="shared" si="0"/>
        <v>126.89999999999999</v>
      </c>
      <c r="F13" s="8">
        <f t="shared" si="0"/>
        <v>118.02</v>
      </c>
    </row>
    <row r="14" spans="1:6" ht="37.5" customHeight="1" x14ac:dyDescent="0.25">
      <c r="A14" s="6">
        <v>7</v>
      </c>
      <c r="B14" s="9" t="s">
        <v>19</v>
      </c>
      <c r="C14" s="8"/>
      <c r="D14" s="8"/>
      <c r="E14" s="8"/>
      <c r="F14" s="8"/>
    </row>
    <row r="15" spans="1:6" ht="37.5" customHeight="1" x14ac:dyDescent="0.25">
      <c r="A15" s="6" t="s">
        <v>5</v>
      </c>
      <c r="B15" s="9" t="s">
        <v>20</v>
      </c>
      <c r="C15" s="8"/>
      <c r="D15" s="8"/>
      <c r="E15" s="8"/>
      <c r="F15" s="8"/>
    </row>
    <row r="16" spans="1:6" ht="37.5" customHeight="1" x14ac:dyDescent="0.25">
      <c r="A16" s="6" t="s">
        <v>7</v>
      </c>
      <c r="B16" s="9" t="s">
        <v>6</v>
      </c>
      <c r="C16" s="8"/>
      <c r="D16" s="8"/>
      <c r="E16" s="8"/>
      <c r="F16" s="8"/>
    </row>
    <row r="17" spans="1:6" ht="57.75" customHeight="1" x14ac:dyDescent="0.25">
      <c r="A17" s="6">
        <v>8</v>
      </c>
      <c r="B17" s="9" t="s">
        <v>21</v>
      </c>
      <c r="C17" s="8">
        <f>C13</f>
        <v>126.89999999999999</v>
      </c>
      <c r="D17" s="8">
        <f t="shared" ref="D17:F17" si="1">D13</f>
        <v>118.02</v>
      </c>
      <c r="E17" s="8">
        <f t="shared" si="1"/>
        <v>126.89999999999999</v>
      </c>
      <c r="F17" s="8">
        <f t="shared" si="1"/>
        <v>118.02</v>
      </c>
    </row>
    <row r="18" spans="1:6" ht="57.75" customHeight="1" x14ac:dyDescent="0.25">
      <c r="A18" s="6">
        <v>9</v>
      </c>
      <c r="B18" s="9" t="s">
        <v>22</v>
      </c>
      <c r="C18" s="8">
        <f>C17*20%</f>
        <v>25.38</v>
      </c>
      <c r="D18" s="8">
        <f t="shared" ref="D18:F18" si="2">D17*20%</f>
        <v>23.603999999999999</v>
      </c>
      <c r="E18" s="8">
        <f t="shared" si="2"/>
        <v>25.38</v>
      </c>
      <c r="F18" s="8">
        <f t="shared" si="2"/>
        <v>23.603999999999999</v>
      </c>
    </row>
    <row r="19" spans="1:6" ht="57.75" customHeight="1" x14ac:dyDescent="0.25">
      <c r="A19" s="6">
        <v>10</v>
      </c>
      <c r="B19" s="7" t="s">
        <v>23</v>
      </c>
      <c r="C19" s="10">
        <f>C17+C18</f>
        <v>152.28</v>
      </c>
      <c r="D19" s="10">
        <f t="shared" ref="D19:F19" si="3">D17+D18</f>
        <v>141.624</v>
      </c>
      <c r="E19" s="10">
        <f t="shared" si="3"/>
        <v>152.28</v>
      </c>
      <c r="F19" s="10">
        <f t="shared" si="3"/>
        <v>141.624</v>
      </c>
    </row>
    <row r="21" spans="1:6" ht="33" customHeight="1" x14ac:dyDescent="0.3">
      <c r="B21" s="4" t="s">
        <v>25</v>
      </c>
      <c r="C21" s="4"/>
      <c r="D21" s="4" t="s">
        <v>26</v>
      </c>
    </row>
    <row r="22" spans="1:6" ht="33" customHeight="1" x14ac:dyDescent="0.3">
      <c r="B22" s="4" t="s">
        <v>27</v>
      </c>
      <c r="C22" s="4"/>
      <c r="D22" s="4" t="s">
        <v>28</v>
      </c>
    </row>
    <row r="23" spans="1:6" ht="33" customHeight="1" x14ac:dyDescent="0.3">
      <c r="B23" s="4" t="s">
        <v>29</v>
      </c>
      <c r="C23" s="4"/>
      <c r="D23" s="4" t="s">
        <v>30</v>
      </c>
    </row>
  </sheetData>
  <mergeCells count="5">
    <mergeCell ref="A1:F1"/>
    <mergeCell ref="C2:D2"/>
    <mergeCell ref="E2:F2"/>
    <mergeCell ref="A2:A3"/>
    <mergeCell ref="B2:B3"/>
  </mergeCells>
  <pageMargins left="1.1811023622047245" right="0.39370078740157483" top="0.78740157480314965" bottom="0.78740157480314965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ГВП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2021-01-04T12:45:48Z</cp:lastPrinted>
  <dcterms:created xsi:type="dcterms:W3CDTF">2020-08-19T10:44:11Z</dcterms:created>
  <dcterms:modified xsi:type="dcterms:W3CDTF">2021-01-04T12:50:46Z</dcterms:modified>
</cp:coreProperties>
</file>